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Wei/Documents/Marinas/Data/DOLData/"/>
    </mc:Choice>
  </mc:AlternateContent>
  <bookViews>
    <workbookView xWindow="860" yWindow="460" windowWidth="18520" windowHeight="14620" activeTab="2"/>
  </bookViews>
  <sheets>
    <sheet name="8 Vessel Excise" sheetId="4" r:id="rId1"/>
    <sheet name="9 Vessel Registration" sheetId="3" r:id="rId2"/>
    <sheet name="10 Other Revenue from Vessels" sheetId="5" r:id="rId3"/>
    <sheet name="12 Non Washington Vessel Permit" sheetId="1" r:id="rId4"/>
    <sheet name="Sheet2" sheetId="2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B48" i="1"/>
  <c r="C48" i="3"/>
  <c r="D48" i="3"/>
  <c r="E48" i="3"/>
  <c r="F48" i="3"/>
  <c r="G48" i="3"/>
  <c r="B48" i="3"/>
  <c r="C48" i="4"/>
  <c r="D48" i="4"/>
  <c r="E48" i="4"/>
  <c r="F48" i="4"/>
  <c r="G48" i="4"/>
  <c r="B48" i="4"/>
</calcChain>
</file>

<file path=xl/sharedStrings.xml><?xml version="1.0" encoding="utf-8"?>
<sst xmlns="http://schemas.openxmlformats.org/spreadsheetml/2006/main" count="206" uniqueCount="99">
  <si>
    <t>County</t>
  </si>
  <si>
    <t>01 Adams</t>
  </si>
  <si>
    <t>02 Asotin</t>
  </si>
  <si>
    <t>03 Benton</t>
  </si>
  <si>
    <t>04 Chelan</t>
  </si>
  <si>
    <t>05 Clallam</t>
  </si>
  <si>
    <t>06 Clark</t>
  </si>
  <si>
    <t>07 Columbia</t>
  </si>
  <si>
    <t>08 Cowlitz</t>
  </si>
  <si>
    <t>09 Douglas</t>
  </si>
  <si>
    <t>10 Ferry</t>
  </si>
  <si>
    <t>11 Franklin</t>
  </si>
  <si>
    <t>12 Garfield</t>
  </si>
  <si>
    <t>13 Grant</t>
  </si>
  <si>
    <t>14 Grays Harbor</t>
  </si>
  <si>
    <t>15 Island</t>
  </si>
  <si>
    <t>16 Jefferson</t>
  </si>
  <si>
    <t>17 King</t>
  </si>
  <si>
    <t>18 Kitsap</t>
  </si>
  <si>
    <t>19 Kittitas</t>
  </si>
  <si>
    <t>20 Klickitat</t>
  </si>
  <si>
    <t>21 Lewis</t>
  </si>
  <si>
    <t>22 Lincoln</t>
  </si>
  <si>
    <t>23 Mason</t>
  </si>
  <si>
    <t>24 Okanogan</t>
  </si>
  <si>
    <t>25 Pacific</t>
  </si>
  <si>
    <t>26 Pend Oreille</t>
  </si>
  <si>
    <t>27 Pierce</t>
  </si>
  <si>
    <t>28 San Juan</t>
  </si>
  <si>
    <t>29 Skagit</t>
  </si>
  <si>
    <t>30 Skamania</t>
  </si>
  <si>
    <t>31 Snohomish</t>
  </si>
  <si>
    <t>32 Spokane</t>
  </si>
  <si>
    <t>33 Stevens</t>
  </si>
  <si>
    <t>34 Thurston</t>
  </si>
  <si>
    <t>35 Wahkiakum</t>
  </si>
  <si>
    <t>36 Walla Walla</t>
  </si>
  <si>
    <t>37 Whatcom</t>
  </si>
  <si>
    <t>38 Whitman</t>
  </si>
  <si>
    <t>39 Yakima</t>
  </si>
  <si>
    <t>40 County 40</t>
  </si>
  <si>
    <t>71 Morton LSO</t>
  </si>
  <si>
    <t>77 Parkland LSO</t>
  </si>
  <si>
    <t>82 Spokane Pro-rate</t>
  </si>
  <si>
    <t>90 Olympia Pro-rate</t>
  </si>
  <si>
    <t>Totals</t>
  </si>
  <si>
    <t>Count</t>
  </si>
  <si>
    <t>$22.00 Permit (240-001-010-279-0015)</t>
  </si>
  <si>
    <t>$3.00 Admin Fee (240-008-010-253-0095)</t>
  </si>
  <si>
    <t>$0.50 Service Fee (240-201-010-253-0097)</t>
  </si>
  <si>
    <t>Adjustment</t>
  </si>
  <si>
    <t>Total</t>
  </si>
  <si>
    <t>Annual Sum of Fees by County, Nov 2015 to Nov 2016</t>
  </si>
  <si>
    <t xml:space="preserve"> (10) Other Revenue from Vessels</t>
  </si>
  <si>
    <t>(09) Vessel Registration Fees</t>
  </si>
  <si>
    <t>Fees Collected</t>
  </si>
  <si>
    <t>IPO</t>
  </si>
  <si>
    <t>Refund</t>
  </si>
  <si>
    <t>Annual Sum of Vessel Registration Fees by County, Nov 2015 to Nov 2016</t>
  </si>
  <si>
    <t>(08) Vessels Excise Tax</t>
  </si>
  <si>
    <t>Description</t>
  </si>
  <si>
    <t>Account Code</t>
  </si>
  <si>
    <t>Transfer Fees</t>
  </si>
  <si>
    <t>240-001-010-279-0002</t>
  </si>
  <si>
    <t>Title Fees</t>
  </si>
  <si>
    <t>240-001-010-279-0005</t>
  </si>
  <si>
    <t>Vessel Quick Title Fee</t>
  </si>
  <si>
    <t>240-001-010-279-0009</t>
  </si>
  <si>
    <t>Vessel Quick Title County 40 Fee</t>
  </si>
  <si>
    <t>240-001-010-279-0010</t>
  </si>
  <si>
    <t>Over/Short</t>
  </si>
  <si>
    <t>240-001-010-490-0000</t>
  </si>
  <si>
    <t>Dishonored Checks</t>
  </si>
  <si>
    <t>240-001-010-940-0000</t>
  </si>
  <si>
    <t>Vessel Dealer Permit Fees</t>
  </si>
  <si>
    <t>240-001-011-279-0014</t>
  </si>
  <si>
    <t>Aquatic Invasive Species Enforcement</t>
  </si>
  <si>
    <t>240-09M-010-279-0001</t>
  </si>
  <si>
    <t>Aquatic Invasive Species Prevention</t>
  </si>
  <si>
    <t>240-09N-010-279-0001</t>
  </si>
  <si>
    <t>Vessels Filing Fees - Parkland</t>
  </si>
  <si>
    <t>240-106-010-253-0041</t>
  </si>
  <si>
    <t>Vessels Filing Fees - County 40</t>
  </si>
  <si>
    <t>240-106-010-253-0043</t>
  </si>
  <si>
    <t>Freshwater Aquatic Algae Control</t>
  </si>
  <si>
    <t>240-10A-010-279-0001</t>
  </si>
  <si>
    <t>Service Non Title Fee</t>
  </si>
  <si>
    <t>240-18J-010-253-0083</t>
  </si>
  <si>
    <t>Service Title Fee</t>
  </si>
  <si>
    <t>240-18J-010-253-0084</t>
  </si>
  <si>
    <t>DOL Service Fee ($0.50)</t>
  </si>
  <si>
    <t>240-201-010-253-0096</t>
  </si>
  <si>
    <t>Vessel Annual Registration Fee</t>
  </si>
  <si>
    <t>240-513-010-279-0001</t>
  </si>
  <si>
    <t>Vessel Out-of-Country ID Document</t>
  </si>
  <si>
    <t>240-513-010-279-0015</t>
  </si>
  <si>
    <t>Grays Harbor Historic &amp; Virginia V. Foundation</t>
  </si>
  <si>
    <t>240-757-010-925-0099</t>
  </si>
  <si>
    <t xml:space="preserve"> (12) Non Washington Vessel Permit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</si>
</sst>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20.1640625" customWidth="1"/>
    <col min="3" max="3" width="15.1640625" customWidth="1"/>
    <col min="4" max="4" width="14.5" customWidth="1"/>
  </cols>
  <sheetData>
    <row r="1" spans="1:7" x14ac:dyDescent="0.2">
      <c r="A1" s="1" t="s">
        <v>58</v>
      </c>
    </row>
    <row r="2" spans="1:7" x14ac:dyDescent="0.2">
      <c r="A2" s="1"/>
      <c r="B2" s="2" t="s">
        <v>59</v>
      </c>
      <c r="C2" s="2"/>
      <c r="D2" s="2"/>
      <c r="E2" s="2"/>
      <c r="F2" s="2"/>
      <c r="G2" s="2"/>
    </row>
    <row r="3" spans="1:7" x14ac:dyDescent="0.2">
      <c r="A3" t="s">
        <v>0</v>
      </c>
      <c r="B3" t="s">
        <v>46</v>
      </c>
      <c r="C3" t="s">
        <v>55</v>
      </c>
      <c r="D3" t="s">
        <v>56</v>
      </c>
      <c r="E3" t="s">
        <v>57</v>
      </c>
      <c r="F3" t="s">
        <v>50</v>
      </c>
      <c r="G3" t="s">
        <v>51</v>
      </c>
    </row>
    <row r="4" spans="1:7" x14ac:dyDescent="0.2">
      <c r="A4" t="s">
        <v>1</v>
      </c>
      <c r="B4">
        <v>387</v>
      </c>
      <c r="C4">
        <v>14697.33</v>
      </c>
      <c r="D4">
        <v>707</v>
      </c>
      <c r="E4">
        <v>-5</v>
      </c>
      <c r="F4">
        <v>0</v>
      </c>
      <c r="G4">
        <v>15399.33</v>
      </c>
    </row>
    <row r="5" spans="1:7" x14ac:dyDescent="0.2">
      <c r="A5" t="s">
        <v>2</v>
      </c>
      <c r="B5">
        <v>616</v>
      </c>
      <c r="C5">
        <v>24660.85</v>
      </c>
      <c r="D5">
        <v>15501</v>
      </c>
      <c r="E5">
        <v>-10</v>
      </c>
      <c r="F5">
        <v>0</v>
      </c>
      <c r="G5">
        <v>40151.85</v>
      </c>
    </row>
    <row r="6" spans="1:7" x14ac:dyDescent="0.2">
      <c r="A6" t="s">
        <v>3</v>
      </c>
      <c r="B6">
        <v>5073</v>
      </c>
      <c r="C6">
        <v>239555.61</v>
      </c>
      <c r="D6">
        <v>22932</v>
      </c>
      <c r="E6">
        <v>0</v>
      </c>
      <c r="F6">
        <v>0</v>
      </c>
      <c r="G6">
        <v>262487.61</v>
      </c>
    </row>
    <row r="7" spans="1:7" x14ac:dyDescent="0.2">
      <c r="A7" t="s">
        <v>4</v>
      </c>
      <c r="B7">
        <v>3022</v>
      </c>
      <c r="C7">
        <v>142014.57</v>
      </c>
      <c r="D7">
        <v>21997</v>
      </c>
      <c r="E7">
        <v>-20</v>
      </c>
      <c r="F7">
        <v>0</v>
      </c>
      <c r="G7">
        <v>163991.57</v>
      </c>
    </row>
    <row r="8" spans="1:7" x14ac:dyDescent="0.2">
      <c r="A8" t="s">
        <v>5</v>
      </c>
      <c r="B8">
        <v>2010</v>
      </c>
      <c r="C8">
        <v>76828.91</v>
      </c>
      <c r="D8">
        <v>18021</v>
      </c>
      <c r="E8">
        <v>-328.8</v>
      </c>
      <c r="F8">
        <v>0</v>
      </c>
      <c r="G8">
        <v>94521.11</v>
      </c>
    </row>
    <row r="9" spans="1:7" x14ac:dyDescent="0.2">
      <c r="A9" t="s">
        <v>6</v>
      </c>
      <c r="B9">
        <v>7543</v>
      </c>
      <c r="C9">
        <v>354772.79</v>
      </c>
      <c r="D9">
        <v>62716</v>
      </c>
      <c r="E9">
        <v>-354.5</v>
      </c>
      <c r="F9">
        <v>0</v>
      </c>
      <c r="G9">
        <v>417134.29</v>
      </c>
    </row>
    <row r="10" spans="1:7" x14ac:dyDescent="0.2">
      <c r="A10" t="s">
        <v>7</v>
      </c>
      <c r="B10">
        <v>156</v>
      </c>
      <c r="C10">
        <v>5243.17</v>
      </c>
      <c r="D10">
        <v>215</v>
      </c>
      <c r="E10">
        <v>-40.75</v>
      </c>
      <c r="F10">
        <v>0</v>
      </c>
      <c r="G10">
        <v>5417.42</v>
      </c>
    </row>
    <row r="11" spans="1:7" x14ac:dyDescent="0.2">
      <c r="A11" t="s">
        <v>8</v>
      </c>
      <c r="B11">
        <v>2800</v>
      </c>
      <c r="C11">
        <v>102560.64</v>
      </c>
      <c r="D11">
        <v>13807</v>
      </c>
      <c r="E11">
        <v>-471.33</v>
      </c>
      <c r="F11">
        <v>0</v>
      </c>
      <c r="G11">
        <v>115896.31</v>
      </c>
    </row>
    <row r="12" spans="1:7" x14ac:dyDescent="0.2">
      <c r="A12" t="s">
        <v>9</v>
      </c>
      <c r="B12">
        <v>1152</v>
      </c>
      <c r="C12">
        <v>51012.24</v>
      </c>
      <c r="D12">
        <v>6455</v>
      </c>
      <c r="E12">
        <v>-40</v>
      </c>
      <c r="F12">
        <v>0</v>
      </c>
      <c r="G12">
        <v>57427.24</v>
      </c>
    </row>
    <row r="13" spans="1:7" x14ac:dyDescent="0.2">
      <c r="A13" t="s">
        <v>10</v>
      </c>
      <c r="B13">
        <v>189</v>
      </c>
      <c r="C13">
        <v>4866.67</v>
      </c>
      <c r="D13">
        <v>546</v>
      </c>
      <c r="E13">
        <v>0</v>
      </c>
      <c r="F13">
        <v>0</v>
      </c>
      <c r="G13">
        <v>5412.67</v>
      </c>
    </row>
    <row r="14" spans="1:7" x14ac:dyDescent="0.2">
      <c r="A14" t="s">
        <v>11</v>
      </c>
      <c r="B14">
        <v>1876</v>
      </c>
      <c r="C14">
        <v>86472.86</v>
      </c>
      <c r="D14">
        <v>15981</v>
      </c>
      <c r="E14">
        <v>0</v>
      </c>
      <c r="F14">
        <v>0</v>
      </c>
      <c r="G14">
        <v>102453.86</v>
      </c>
    </row>
    <row r="15" spans="1:7" x14ac:dyDescent="0.2">
      <c r="A15" t="s">
        <v>12</v>
      </c>
      <c r="B15">
        <v>69</v>
      </c>
      <c r="C15">
        <v>1333.58</v>
      </c>
      <c r="D15">
        <v>144</v>
      </c>
      <c r="E15">
        <v>0</v>
      </c>
      <c r="F15">
        <v>0</v>
      </c>
      <c r="G15">
        <v>1477.58</v>
      </c>
    </row>
    <row r="16" spans="1:7" x14ac:dyDescent="0.2">
      <c r="A16" t="s">
        <v>13</v>
      </c>
      <c r="B16">
        <v>2689</v>
      </c>
      <c r="C16">
        <v>98748.41</v>
      </c>
      <c r="D16">
        <v>11259</v>
      </c>
      <c r="E16">
        <v>-5</v>
      </c>
      <c r="F16">
        <v>0</v>
      </c>
      <c r="G16">
        <v>110002.41</v>
      </c>
    </row>
    <row r="17" spans="1:7" x14ac:dyDescent="0.2">
      <c r="A17" t="s">
        <v>14</v>
      </c>
      <c r="B17">
        <v>1243</v>
      </c>
      <c r="C17">
        <v>39195.910000000003</v>
      </c>
      <c r="D17">
        <v>6628</v>
      </c>
      <c r="E17">
        <v>0</v>
      </c>
      <c r="F17">
        <v>0</v>
      </c>
      <c r="G17">
        <v>45823.91</v>
      </c>
    </row>
    <row r="18" spans="1:7" x14ac:dyDescent="0.2">
      <c r="A18" t="s">
        <v>15</v>
      </c>
      <c r="B18">
        <v>2782</v>
      </c>
      <c r="C18">
        <v>147072.10999999999</v>
      </c>
      <c r="D18">
        <v>35543</v>
      </c>
      <c r="E18">
        <v>-6</v>
      </c>
      <c r="F18">
        <v>0</v>
      </c>
      <c r="G18">
        <v>182609.11</v>
      </c>
    </row>
    <row r="19" spans="1:7" x14ac:dyDescent="0.2">
      <c r="A19" t="s">
        <v>16</v>
      </c>
      <c r="B19">
        <v>1374</v>
      </c>
      <c r="C19">
        <v>99849.34</v>
      </c>
      <c r="D19">
        <v>29108</v>
      </c>
      <c r="E19">
        <v>0</v>
      </c>
      <c r="F19">
        <v>0</v>
      </c>
      <c r="G19">
        <v>128957.34</v>
      </c>
    </row>
    <row r="20" spans="1:7" x14ac:dyDescent="0.2">
      <c r="A20" t="s">
        <v>17</v>
      </c>
      <c r="B20">
        <v>26006</v>
      </c>
      <c r="C20">
        <v>2760990.37</v>
      </c>
      <c r="D20">
        <v>1295023</v>
      </c>
      <c r="E20">
        <v>-5887.51</v>
      </c>
      <c r="F20">
        <v>0</v>
      </c>
      <c r="G20">
        <v>4050125.86</v>
      </c>
    </row>
    <row r="21" spans="1:7" x14ac:dyDescent="0.2">
      <c r="A21" t="s">
        <v>18</v>
      </c>
      <c r="B21">
        <v>6207</v>
      </c>
      <c r="C21">
        <v>425741.81</v>
      </c>
      <c r="D21">
        <v>105616</v>
      </c>
      <c r="E21">
        <v>-179</v>
      </c>
      <c r="F21">
        <v>0</v>
      </c>
      <c r="G21">
        <v>531178.81000000006</v>
      </c>
    </row>
    <row r="22" spans="1:7" x14ac:dyDescent="0.2">
      <c r="A22" t="s">
        <v>19</v>
      </c>
      <c r="B22">
        <v>840</v>
      </c>
      <c r="C22">
        <v>40173.25</v>
      </c>
      <c r="D22">
        <v>7064</v>
      </c>
      <c r="E22">
        <v>-509.33</v>
      </c>
      <c r="F22">
        <v>0</v>
      </c>
      <c r="G22">
        <v>46727.92</v>
      </c>
    </row>
    <row r="23" spans="1:7" x14ac:dyDescent="0.2">
      <c r="A23" t="s">
        <v>20</v>
      </c>
      <c r="B23">
        <v>369</v>
      </c>
      <c r="C23">
        <v>13358.67</v>
      </c>
      <c r="D23">
        <v>2900</v>
      </c>
      <c r="E23">
        <v>-7</v>
      </c>
      <c r="F23">
        <v>0</v>
      </c>
      <c r="G23">
        <v>16251.67</v>
      </c>
    </row>
    <row r="24" spans="1:7" x14ac:dyDescent="0.2">
      <c r="A24" t="s">
        <v>21</v>
      </c>
      <c r="B24">
        <v>1719</v>
      </c>
      <c r="C24">
        <v>51852.08</v>
      </c>
      <c r="D24">
        <v>6619</v>
      </c>
      <c r="E24">
        <v>0</v>
      </c>
      <c r="F24">
        <v>0</v>
      </c>
      <c r="G24">
        <v>58471.08</v>
      </c>
    </row>
    <row r="25" spans="1:7" x14ac:dyDescent="0.2">
      <c r="A25" t="s">
        <v>22</v>
      </c>
      <c r="B25">
        <v>919</v>
      </c>
      <c r="C25">
        <v>36511.83</v>
      </c>
      <c r="D25">
        <v>5120</v>
      </c>
      <c r="E25">
        <v>-54</v>
      </c>
      <c r="F25">
        <v>0</v>
      </c>
      <c r="G25">
        <v>41577.83</v>
      </c>
    </row>
    <row r="26" spans="1:7" x14ac:dyDescent="0.2">
      <c r="A26" t="s">
        <v>23</v>
      </c>
      <c r="B26">
        <v>2375</v>
      </c>
      <c r="C26">
        <v>92816.9</v>
      </c>
      <c r="D26">
        <v>19093</v>
      </c>
      <c r="E26">
        <v>-13</v>
      </c>
      <c r="F26">
        <v>0</v>
      </c>
      <c r="G26">
        <v>111896.9</v>
      </c>
    </row>
    <row r="27" spans="1:7" x14ac:dyDescent="0.2">
      <c r="A27" t="s">
        <v>24</v>
      </c>
      <c r="B27">
        <v>954</v>
      </c>
      <c r="C27">
        <v>28978.49</v>
      </c>
      <c r="D27">
        <v>2445</v>
      </c>
      <c r="E27">
        <v>0</v>
      </c>
      <c r="F27">
        <v>0</v>
      </c>
      <c r="G27">
        <v>31423.49</v>
      </c>
    </row>
    <row r="28" spans="1:7" x14ac:dyDescent="0.2">
      <c r="A28" t="s">
        <v>25</v>
      </c>
      <c r="B28">
        <v>582</v>
      </c>
      <c r="C28">
        <v>17122.41</v>
      </c>
      <c r="D28">
        <v>4135</v>
      </c>
      <c r="E28">
        <v>0</v>
      </c>
      <c r="F28">
        <v>0</v>
      </c>
      <c r="G28">
        <v>21257.41</v>
      </c>
    </row>
    <row r="29" spans="1:7" x14ac:dyDescent="0.2">
      <c r="A29" t="s">
        <v>26</v>
      </c>
      <c r="B29">
        <v>654</v>
      </c>
      <c r="C29">
        <v>16554.82</v>
      </c>
      <c r="D29">
        <v>3560</v>
      </c>
      <c r="E29">
        <v>0</v>
      </c>
      <c r="F29">
        <v>0</v>
      </c>
      <c r="G29">
        <v>20114.82</v>
      </c>
    </row>
    <row r="30" spans="1:7" x14ac:dyDescent="0.2">
      <c r="A30" t="s">
        <v>27</v>
      </c>
      <c r="B30">
        <v>12891</v>
      </c>
      <c r="C30">
        <v>721629.97</v>
      </c>
      <c r="D30">
        <v>229109</v>
      </c>
      <c r="E30">
        <v>-396</v>
      </c>
      <c r="F30">
        <v>0</v>
      </c>
      <c r="G30">
        <v>950342.97</v>
      </c>
    </row>
    <row r="31" spans="1:7" x14ac:dyDescent="0.2">
      <c r="A31" t="s">
        <v>28</v>
      </c>
      <c r="B31">
        <v>1479</v>
      </c>
      <c r="C31">
        <v>198712.8</v>
      </c>
      <c r="D31">
        <v>112321</v>
      </c>
      <c r="E31">
        <v>0</v>
      </c>
      <c r="F31">
        <v>0</v>
      </c>
      <c r="G31">
        <v>311033.8</v>
      </c>
    </row>
    <row r="32" spans="1:7" x14ac:dyDescent="0.2">
      <c r="A32" t="s">
        <v>29</v>
      </c>
      <c r="B32">
        <v>5047</v>
      </c>
      <c r="C32">
        <v>693218.28</v>
      </c>
      <c r="D32">
        <v>118346</v>
      </c>
      <c r="E32">
        <v>-173</v>
      </c>
      <c r="F32">
        <v>0</v>
      </c>
      <c r="G32">
        <v>811391.28</v>
      </c>
    </row>
    <row r="33" spans="1:7" x14ac:dyDescent="0.2">
      <c r="A33" t="s">
        <v>30</v>
      </c>
      <c r="B33">
        <v>152</v>
      </c>
      <c r="C33">
        <v>3030.16</v>
      </c>
      <c r="D33">
        <v>1316</v>
      </c>
      <c r="E33">
        <v>0</v>
      </c>
      <c r="F33">
        <v>0</v>
      </c>
      <c r="G33">
        <v>4346.16</v>
      </c>
    </row>
    <row r="34" spans="1:7" x14ac:dyDescent="0.2">
      <c r="A34" t="s">
        <v>31</v>
      </c>
      <c r="B34">
        <v>13504</v>
      </c>
      <c r="C34">
        <v>706541.49</v>
      </c>
      <c r="D34">
        <v>161582</v>
      </c>
      <c r="E34">
        <v>-180</v>
      </c>
      <c r="F34">
        <v>0</v>
      </c>
      <c r="G34">
        <v>867943.49</v>
      </c>
    </row>
    <row r="35" spans="1:7" x14ac:dyDescent="0.2">
      <c r="A35" t="s">
        <v>32</v>
      </c>
      <c r="B35">
        <v>9588</v>
      </c>
      <c r="C35">
        <v>317389.21000000002</v>
      </c>
      <c r="D35">
        <v>55609</v>
      </c>
      <c r="E35">
        <v>-2523.1799999999998</v>
      </c>
      <c r="F35">
        <v>0</v>
      </c>
      <c r="G35">
        <v>370475.03</v>
      </c>
    </row>
    <row r="36" spans="1:7" x14ac:dyDescent="0.2">
      <c r="A36" t="s">
        <v>33</v>
      </c>
      <c r="B36">
        <v>1509</v>
      </c>
      <c r="C36">
        <v>47056.24</v>
      </c>
      <c r="D36">
        <v>5255</v>
      </c>
      <c r="E36">
        <v>-86.83</v>
      </c>
      <c r="F36">
        <v>0</v>
      </c>
      <c r="G36">
        <v>52224.41</v>
      </c>
    </row>
    <row r="37" spans="1:7" x14ac:dyDescent="0.2">
      <c r="A37" t="s">
        <v>34</v>
      </c>
      <c r="B37">
        <v>4916</v>
      </c>
      <c r="C37">
        <v>252954.36</v>
      </c>
      <c r="D37">
        <v>29817</v>
      </c>
      <c r="E37">
        <v>-192.83</v>
      </c>
      <c r="F37">
        <v>0</v>
      </c>
      <c r="G37">
        <v>282578.53000000003</v>
      </c>
    </row>
    <row r="38" spans="1:7" x14ac:dyDescent="0.2">
      <c r="A38" t="s">
        <v>35</v>
      </c>
      <c r="B38">
        <v>247</v>
      </c>
      <c r="C38">
        <v>6761.91</v>
      </c>
      <c r="D38">
        <v>1060</v>
      </c>
      <c r="E38">
        <v>0</v>
      </c>
      <c r="F38">
        <v>0</v>
      </c>
      <c r="G38">
        <v>7821.91</v>
      </c>
    </row>
    <row r="39" spans="1:7" x14ac:dyDescent="0.2">
      <c r="A39" t="s">
        <v>36</v>
      </c>
      <c r="B39">
        <v>687</v>
      </c>
      <c r="C39">
        <v>26902.67</v>
      </c>
      <c r="D39">
        <v>4875</v>
      </c>
      <c r="E39">
        <v>0</v>
      </c>
      <c r="F39">
        <v>0</v>
      </c>
      <c r="G39">
        <v>31777.67</v>
      </c>
    </row>
    <row r="40" spans="1:7" x14ac:dyDescent="0.2">
      <c r="A40" t="s">
        <v>37</v>
      </c>
      <c r="B40">
        <v>4746</v>
      </c>
      <c r="C40">
        <v>347657.49</v>
      </c>
      <c r="D40">
        <v>88771</v>
      </c>
      <c r="E40">
        <v>-490.25</v>
      </c>
      <c r="F40">
        <v>0</v>
      </c>
      <c r="G40">
        <v>435938.24</v>
      </c>
    </row>
    <row r="41" spans="1:7" x14ac:dyDescent="0.2">
      <c r="A41" t="s">
        <v>38</v>
      </c>
      <c r="B41">
        <v>642</v>
      </c>
      <c r="C41">
        <v>16601.07</v>
      </c>
      <c r="D41">
        <v>2754</v>
      </c>
      <c r="E41">
        <v>-60</v>
      </c>
      <c r="F41">
        <v>0</v>
      </c>
      <c r="G41">
        <v>19295.07</v>
      </c>
    </row>
    <row r="42" spans="1:7" x14ac:dyDescent="0.2">
      <c r="A42" t="s">
        <v>39</v>
      </c>
      <c r="B42">
        <v>3173</v>
      </c>
      <c r="C42">
        <v>192694.83</v>
      </c>
      <c r="D42">
        <v>22558</v>
      </c>
      <c r="E42">
        <v>-146</v>
      </c>
      <c r="F42">
        <v>0</v>
      </c>
      <c r="G42">
        <v>215106.83</v>
      </c>
    </row>
    <row r="43" spans="1:7" x14ac:dyDescent="0.2">
      <c r="A43" t="s">
        <v>40</v>
      </c>
      <c r="B43">
        <v>171</v>
      </c>
      <c r="C43">
        <v>2948.04</v>
      </c>
      <c r="D43">
        <v>8868</v>
      </c>
      <c r="E43">
        <v>0</v>
      </c>
      <c r="F43">
        <v>2929823.45</v>
      </c>
      <c r="G43">
        <v>2941639.49</v>
      </c>
    </row>
    <row r="44" spans="1:7" x14ac:dyDescent="0.2">
      <c r="A44" t="s">
        <v>41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">
      <c r="A45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">
      <c r="A47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">
      <c r="A48" t="s">
        <v>45</v>
      </c>
      <c r="B48">
        <f>SUM(B4:B47)</f>
        <v>132358</v>
      </c>
      <c r="C48">
        <f t="shared" ref="C48:G48" si="0">SUM(C4:C47)</f>
        <v>8507084.1400000006</v>
      </c>
      <c r="D48">
        <f t="shared" si="0"/>
        <v>2555376</v>
      </c>
      <c r="E48">
        <f t="shared" si="0"/>
        <v>-12179.310000000001</v>
      </c>
      <c r="F48">
        <f t="shared" si="0"/>
        <v>2929823.45</v>
      </c>
      <c r="G48">
        <f t="shared" si="0"/>
        <v>13980104.279999999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53" sqref="E53"/>
    </sheetView>
  </sheetViews>
  <sheetFormatPr baseColWidth="10" defaultColWidth="8.83203125" defaultRowHeight="15" x14ac:dyDescent="0.2"/>
  <cols>
    <col min="1" max="1" width="20.1640625" customWidth="1"/>
    <col min="3" max="3" width="15.1640625" customWidth="1"/>
    <col min="4" max="4" width="14.5" customWidth="1"/>
  </cols>
  <sheetData>
    <row r="1" spans="1:7" x14ac:dyDescent="0.2">
      <c r="A1" s="1" t="s">
        <v>58</v>
      </c>
    </row>
    <row r="2" spans="1:7" x14ac:dyDescent="0.2">
      <c r="A2" s="1"/>
      <c r="B2" s="2" t="s">
        <v>54</v>
      </c>
      <c r="C2" s="2"/>
      <c r="D2" s="2"/>
      <c r="E2" s="2"/>
      <c r="F2" s="2"/>
      <c r="G2" s="2"/>
    </row>
    <row r="3" spans="1:7" x14ac:dyDescent="0.2">
      <c r="A3" t="s">
        <v>0</v>
      </c>
      <c r="B3" t="s">
        <v>46</v>
      </c>
      <c r="C3" t="s">
        <v>55</v>
      </c>
      <c r="D3" t="s">
        <v>56</v>
      </c>
      <c r="E3" t="s">
        <v>57</v>
      </c>
      <c r="F3" t="s">
        <v>50</v>
      </c>
      <c r="G3" t="s">
        <v>51</v>
      </c>
    </row>
    <row r="4" spans="1:7" x14ac:dyDescent="0.2">
      <c r="A4" t="s">
        <v>1</v>
      </c>
      <c r="B4">
        <v>560</v>
      </c>
      <c r="C4">
        <v>6015.25</v>
      </c>
      <c r="D4">
        <v>304.5</v>
      </c>
      <c r="E4">
        <v>-10.5</v>
      </c>
      <c r="F4">
        <v>0</v>
      </c>
      <c r="G4">
        <v>6309.25</v>
      </c>
    </row>
    <row r="5" spans="1:7" x14ac:dyDescent="0.2">
      <c r="A5" t="s">
        <v>2</v>
      </c>
      <c r="B5">
        <v>892</v>
      </c>
      <c r="C5">
        <v>8860.25</v>
      </c>
      <c r="D5">
        <v>1197</v>
      </c>
      <c r="E5">
        <v>-21</v>
      </c>
      <c r="F5">
        <v>0</v>
      </c>
      <c r="G5">
        <v>10036.25</v>
      </c>
    </row>
    <row r="6" spans="1:7" x14ac:dyDescent="0.2">
      <c r="A6" t="s">
        <v>3</v>
      </c>
      <c r="B6">
        <v>7038</v>
      </c>
      <c r="C6">
        <v>72313.17</v>
      </c>
      <c r="D6">
        <v>6961.5</v>
      </c>
      <c r="E6">
        <v>-10.5</v>
      </c>
      <c r="F6">
        <v>0</v>
      </c>
      <c r="G6">
        <v>79264.17</v>
      </c>
    </row>
    <row r="7" spans="1:7" x14ac:dyDescent="0.2">
      <c r="A7" t="s">
        <v>4</v>
      </c>
      <c r="B7">
        <v>4402</v>
      </c>
      <c r="C7">
        <v>42860.75</v>
      </c>
      <c r="D7">
        <v>5922</v>
      </c>
      <c r="E7">
        <v>-21</v>
      </c>
      <c r="F7">
        <v>0</v>
      </c>
      <c r="G7">
        <v>48761.75</v>
      </c>
    </row>
    <row r="8" spans="1:7" x14ac:dyDescent="0.2">
      <c r="A8" t="s">
        <v>5</v>
      </c>
      <c r="B8">
        <v>3194</v>
      </c>
      <c r="C8">
        <v>31442.25</v>
      </c>
      <c r="D8">
        <v>4441.5</v>
      </c>
      <c r="E8">
        <v>-10.5</v>
      </c>
      <c r="F8">
        <v>0</v>
      </c>
      <c r="G8">
        <v>35873.25</v>
      </c>
    </row>
    <row r="9" spans="1:7" x14ac:dyDescent="0.2">
      <c r="A9" t="s">
        <v>6</v>
      </c>
      <c r="B9">
        <v>11631</v>
      </c>
      <c r="C9">
        <v>116679.25</v>
      </c>
      <c r="D9">
        <v>16642.5</v>
      </c>
      <c r="E9">
        <v>-84</v>
      </c>
      <c r="F9">
        <v>0</v>
      </c>
      <c r="G9">
        <v>133237.75</v>
      </c>
    </row>
    <row r="10" spans="1:7" x14ac:dyDescent="0.2">
      <c r="A10" t="s">
        <v>7</v>
      </c>
      <c r="B10">
        <v>220</v>
      </c>
      <c r="C10">
        <v>2219</v>
      </c>
      <c r="D10">
        <v>157.5</v>
      </c>
      <c r="E10">
        <v>-20.12</v>
      </c>
      <c r="F10">
        <v>0</v>
      </c>
      <c r="G10">
        <v>2356.38</v>
      </c>
    </row>
    <row r="11" spans="1:7" x14ac:dyDescent="0.2">
      <c r="A11" t="s">
        <v>8</v>
      </c>
      <c r="B11">
        <v>4322</v>
      </c>
      <c r="C11">
        <v>43996.75</v>
      </c>
      <c r="D11">
        <v>4515</v>
      </c>
      <c r="E11">
        <v>-21</v>
      </c>
      <c r="F11">
        <v>0</v>
      </c>
      <c r="G11">
        <v>48490.75</v>
      </c>
    </row>
    <row r="12" spans="1:7" x14ac:dyDescent="0.2">
      <c r="A12" t="s">
        <v>9</v>
      </c>
      <c r="B12">
        <v>1706</v>
      </c>
      <c r="C12">
        <v>17668.5</v>
      </c>
      <c r="D12">
        <v>1869</v>
      </c>
      <c r="E12">
        <v>-21</v>
      </c>
      <c r="F12">
        <v>0</v>
      </c>
      <c r="G12">
        <v>19516.5</v>
      </c>
    </row>
    <row r="13" spans="1:7" x14ac:dyDescent="0.2">
      <c r="A13" t="s">
        <v>10</v>
      </c>
      <c r="B13">
        <v>277</v>
      </c>
      <c r="C13">
        <v>2817</v>
      </c>
      <c r="D13">
        <v>294</v>
      </c>
      <c r="E13">
        <v>0</v>
      </c>
      <c r="F13">
        <v>0</v>
      </c>
      <c r="G13">
        <v>3111</v>
      </c>
    </row>
    <row r="14" spans="1:7" x14ac:dyDescent="0.2">
      <c r="A14" t="s">
        <v>11</v>
      </c>
      <c r="B14">
        <v>2556</v>
      </c>
      <c r="C14">
        <v>25165.75</v>
      </c>
      <c r="D14">
        <v>4399.5</v>
      </c>
      <c r="E14">
        <v>0</v>
      </c>
      <c r="F14">
        <v>0</v>
      </c>
      <c r="G14">
        <v>29565.25</v>
      </c>
    </row>
    <row r="15" spans="1:7" x14ac:dyDescent="0.2">
      <c r="A15" t="s">
        <v>12</v>
      </c>
      <c r="B15">
        <v>91</v>
      </c>
      <c r="C15">
        <v>991.25</v>
      </c>
      <c r="D15">
        <v>63</v>
      </c>
      <c r="E15">
        <v>0</v>
      </c>
      <c r="F15">
        <v>0</v>
      </c>
      <c r="G15">
        <v>1054.25</v>
      </c>
    </row>
    <row r="16" spans="1:7" x14ac:dyDescent="0.2">
      <c r="A16" t="s">
        <v>13</v>
      </c>
      <c r="B16">
        <v>4039</v>
      </c>
      <c r="C16">
        <v>41502.75</v>
      </c>
      <c r="D16">
        <v>4536</v>
      </c>
      <c r="E16">
        <v>-21</v>
      </c>
      <c r="F16">
        <v>0</v>
      </c>
      <c r="G16">
        <v>46017.75</v>
      </c>
    </row>
    <row r="17" spans="1:7" x14ac:dyDescent="0.2">
      <c r="A17" t="s">
        <v>14</v>
      </c>
      <c r="B17">
        <v>2225</v>
      </c>
      <c r="C17">
        <v>22967.5</v>
      </c>
      <c r="D17">
        <v>2026.5</v>
      </c>
      <c r="E17">
        <v>0</v>
      </c>
      <c r="F17">
        <v>0</v>
      </c>
      <c r="G17">
        <v>24994</v>
      </c>
    </row>
    <row r="18" spans="1:7" x14ac:dyDescent="0.2">
      <c r="A18" t="s">
        <v>15</v>
      </c>
      <c r="B18">
        <v>4643</v>
      </c>
      <c r="C18">
        <v>43559.63</v>
      </c>
      <c r="D18">
        <v>7644</v>
      </c>
      <c r="E18">
        <v>-10.5</v>
      </c>
      <c r="F18">
        <v>0</v>
      </c>
      <c r="G18">
        <v>51193.13</v>
      </c>
    </row>
    <row r="19" spans="1:7" x14ac:dyDescent="0.2">
      <c r="A19" t="s">
        <v>16</v>
      </c>
      <c r="B19">
        <v>2012</v>
      </c>
      <c r="C19">
        <v>17542.25</v>
      </c>
      <c r="D19">
        <v>4714.5</v>
      </c>
      <c r="E19">
        <v>0</v>
      </c>
      <c r="F19">
        <v>0</v>
      </c>
      <c r="G19">
        <v>22256.75</v>
      </c>
    </row>
    <row r="20" spans="1:7" x14ac:dyDescent="0.2">
      <c r="A20" t="s">
        <v>17</v>
      </c>
      <c r="B20">
        <v>38324</v>
      </c>
      <c r="C20">
        <v>304839.93</v>
      </c>
      <c r="D20">
        <v>123732</v>
      </c>
      <c r="E20">
        <v>-126</v>
      </c>
      <c r="F20">
        <v>0</v>
      </c>
      <c r="G20">
        <v>428445.93</v>
      </c>
    </row>
    <row r="21" spans="1:7" x14ac:dyDescent="0.2">
      <c r="A21" t="s">
        <v>18</v>
      </c>
      <c r="B21">
        <v>9293</v>
      </c>
      <c r="C21">
        <v>88140.25</v>
      </c>
      <c r="D21">
        <v>15372</v>
      </c>
      <c r="E21">
        <v>-52.5</v>
      </c>
      <c r="F21">
        <v>0</v>
      </c>
      <c r="G21">
        <v>103459.75</v>
      </c>
    </row>
    <row r="22" spans="1:7" x14ac:dyDescent="0.2">
      <c r="A22" t="s">
        <v>19</v>
      </c>
      <c r="B22">
        <v>1329</v>
      </c>
      <c r="C22">
        <v>13223.5</v>
      </c>
      <c r="D22">
        <v>1491</v>
      </c>
      <c r="E22">
        <v>-31.5</v>
      </c>
      <c r="F22">
        <v>0</v>
      </c>
      <c r="G22">
        <v>14683</v>
      </c>
    </row>
    <row r="23" spans="1:7" x14ac:dyDescent="0.2">
      <c r="A23" t="s">
        <v>20</v>
      </c>
      <c r="B23">
        <v>623</v>
      </c>
      <c r="C23">
        <v>6352.5</v>
      </c>
      <c r="D23">
        <v>1102.5</v>
      </c>
      <c r="E23">
        <v>0</v>
      </c>
      <c r="F23">
        <v>0</v>
      </c>
      <c r="G23">
        <v>7455</v>
      </c>
    </row>
    <row r="24" spans="1:7" x14ac:dyDescent="0.2">
      <c r="A24" t="s">
        <v>21</v>
      </c>
      <c r="B24">
        <v>2497</v>
      </c>
      <c r="C24">
        <v>25928.5</v>
      </c>
      <c r="D24">
        <v>2446.5</v>
      </c>
      <c r="E24">
        <v>0</v>
      </c>
      <c r="F24">
        <v>0</v>
      </c>
      <c r="G24">
        <v>28375</v>
      </c>
    </row>
    <row r="25" spans="1:7" x14ac:dyDescent="0.2">
      <c r="A25" t="s">
        <v>22</v>
      </c>
      <c r="B25">
        <v>1261</v>
      </c>
      <c r="C25">
        <v>12273</v>
      </c>
      <c r="D25">
        <v>1438.5</v>
      </c>
      <c r="E25">
        <v>-10.5</v>
      </c>
      <c r="F25">
        <v>0</v>
      </c>
      <c r="G25">
        <v>13701</v>
      </c>
    </row>
    <row r="26" spans="1:7" x14ac:dyDescent="0.2">
      <c r="A26" t="s">
        <v>23</v>
      </c>
      <c r="B26">
        <v>3807</v>
      </c>
      <c r="C26">
        <v>37249</v>
      </c>
      <c r="D26">
        <v>5113.5</v>
      </c>
      <c r="E26">
        <v>-10.5</v>
      </c>
      <c r="F26">
        <v>0</v>
      </c>
      <c r="G26">
        <v>42352</v>
      </c>
    </row>
    <row r="27" spans="1:7" x14ac:dyDescent="0.2">
      <c r="A27" t="s">
        <v>24</v>
      </c>
      <c r="B27">
        <v>1575</v>
      </c>
      <c r="C27">
        <v>16317</v>
      </c>
      <c r="D27">
        <v>1627.5</v>
      </c>
      <c r="E27">
        <v>0</v>
      </c>
      <c r="F27">
        <v>0</v>
      </c>
      <c r="G27">
        <v>17944.5</v>
      </c>
    </row>
    <row r="28" spans="1:7" x14ac:dyDescent="0.2">
      <c r="A28" t="s">
        <v>25</v>
      </c>
      <c r="B28">
        <v>958</v>
      </c>
      <c r="C28">
        <v>9572.25</v>
      </c>
      <c r="D28">
        <v>1071</v>
      </c>
      <c r="E28">
        <v>0</v>
      </c>
      <c r="F28">
        <v>0</v>
      </c>
      <c r="G28">
        <v>10643.25</v>
      </c>
    </row>
    <row r="29" spans="1:7" x14ac:dyDescent="0.2">
      <c r="A29" t="s">
        <v>26</v>
      </c>
      <c r="B29">
        <v>1007</v>
      </c>
      <c r="C29">
        <v>10031.5</v>
      </c>
      <c r="D29">
        <v>1323</v>
      </c>
      <c r="E29">
        <v>0</v>
      </c>
      <c r="F29">
        <v>0</v>
      </c>
      <c r="G29">
        <v>11354.5</v>
      </c>
    </row>
    <row r="30" spans="1:7" x14ac:dyDescent="0.2">
      <c r="A30" t="s">
        <v>27</v>
      </c>
      <c r="B30">
        <v>19469</v>
      </c>
      <c r="C30">
        <v>186679.5</v>
      </c>
      <c r="D30">
        <v>34954.5</v>
      </c>
      <c r="E30">
        <v>-126</v>
      </c>
      <c r="F30">
        <v>0</v>
      </c>
      <c r="G30">
        <v>221508</v>
      </c>
    </row>
    <row r="31" spans="1:7" x14ac:dyDescent="0.2">
      <c r="A31" t="s">
        <v>28</v>
      </c>
      <c r="B31">
        <v>2022</v>
      </c>
      <c r="C31">
        <v>14778.5</v>
      </c>
      <c r="D31">
        <v>7161</v>
      </c>
      <c r="E31">
        <v>0</v>
      </c>
      <c r="F31">
        <v>0</v>
      </c>
      <c r="G31">
        <v>21939.5</v>
      </c>
    </row>
    <row r="32" spans="1:7" x14ac:dyDescent="0.2">
      <c r="A32" t="s">
        <v>29</v>
      </c>
      <c r="B32">
        <v>7510</v>
      </c>
      <c r="C32">
        <v>75392.75</v>
      </c>
      <c r="D32">
        <v>10762.5</v>
      </c>
      <c r="E32">
        <v>-31.5</v>
      </c>
      <c r="F32">
        <v>0</v>
      </c>
      <c r="G32">
        <v>86123.75</v>
      </c>
    </row>
    <row r="33" spans="1:7" x14ac:dyDescent="0.2">
      <c r="A33" t="s">
        <v>30</v>
      </c>
      <c r="B33">
        <v>273</v>
      </c>
      <c r="C33">
        <v>2430</v>
      </c>
      <c r="D33">
        <v>682.5</v>
      </c>
      <c r="E33">
        <v>0</v>
      </c>
      <c r="F33">
        <v>0</v>
      </c>
      <c r="G33">
        <v>3112.5</v>
      </c>
    </row>
    <row r="34" spans="1:7" x14ac:dyDescent="0.2">
      <c r="A34" t="s">
        <v>31</v>
      </c>
      <c r="B34">
        <v>21234</v>
      </c>
      <c r="C34">
        <v>206096.25</v>
      </c>
      <c r="D34">
        <v>30807</v>
      </c>
      <c r="E34">
        <v>-42</v>
      </c>
      <c r="F34">
        <v>0</v>
      </c>
      <c r="G34">
        <v>236861.25</v>
      </c>
    </row>
    <row r="35" spans="1:7" x14ac:dyDescent="0.2">
      <c r="A35" t="s">
        <v>32</v>
      </c>
      <c r="B35">
        <v>14369</v>
      </c>
      <c r="C35">
        <v>147926.25</v>
      </c>
      <c r="D35">
        <v>17713.5</v>
      </c>
      <c r="E35">
        <v>-165.38</v>
      </c>
      <c r="F35">
        <v>0</v>
      </c>
      <c r="G35">
        <v>165474.37</v>
      </c>
    </row>
    <row r="36" spans="1:7" x14ac:dyDescent="0.2">
      <c r="A36" t="s">
        <v>33</v>
      </c>
      <c r="B36">
        <v>2173</v>
      </c>
      <c r="C36">
        <v>22342.87</v>
      </c>
      <c r="D36">
        <v>2373</v>
      </c>
      <c r="E36">
        <v>-31.5</v>
      </c>
      <c r="F36">
        <v>0</v>
      </c>
      <c r="G36">
        <v>24684.37</v>
      </c>
    </row>
    <row r="37" spans="1:7" x14ac:dyDescent="0.2">
      <c r="A37" t="s">
        <v>34</v>
      </c>
      <c r="B37">
        <v>7462</v>
      </c>
      <c r="C37">
        <v>77089.5</v>
      </c>
      <c r="D37">
        <v>7791</v>
      </c>
      <c r="E37">
        <v>-42</v>
      </c>
      <c r="F37">
        <v>0</v>
      </c>
      <c r="G37">
        <v>84838.5</v>
      </c>
    </row>
    <row r="38" spans="1:7" x14ac:dyDescent="0.2">
      <c r="A38" t="s">
        <v>35</v>
      </c>
      <c r="B38">
        <v>404</v>
      </c>
      <c r="C38">
        <v>4051.25</v>
      </c>
      <c r="D38">
        <v>451.5</v>
      </c>
      <c r="E38">
        <v>0</v>
      </c>
      <c r="F38">
        <v>0</v>
      </c>
      <c r="G38">
        <v>4502.75</v>
      </c>
    </row>
    <row r="39" spans="1:7" x14ac:dyDescent="0.2">
      <c r="A39" t="s">
        <v>36</v>
      </c>
      <c r="B39">
        <v>949</v>
      </c>
      <c r="C39">
        <v>9522</v>
      </c>
      <c r="D39">
        <v>1575</v>
      </c>
      <c r="E39">
        <v>0</v>
      </c>
      <c r="F39">
        <v>0</v>
      </c>
      <c r="G39">
        <v>11097</v>
      </c>
    </row>
    <row r="40" spans="1:7" x14ac:dyDescent="0.2">
      <c r="A40" t="s">
        <v>37</v>
      </c>
      <c r="B40">
        <v>7026</v>
      </c>
      <c r="C40">
        <v>69493.5</v>
      </c>
      <c r="D40">
        <v>8988</v>
      </c>
      <c r="E40">
        <v>-21</v>
      </c>
      <c r="F40">
        <v>0</v>
      </c>
      <c r="G40">
        <v>78460.5</v>
      </c>
    </row>
    <row r="41" spans="1:7" x14ac:dyDescent="0.2">
      <c r="A41" t="s">
        <v>38</v>
      </c>
      <c r="B41">
        <v>905</v>
      </c>
      <c r="C41">
        <v>9688.5</v>
      </c>
      <c r="D41">
        <v>829.5</v>
      </c>
      <c r="E41">
        <v>-10.5</v>
      </c>
      <c r="F41">
        <v>0</v>
      </c>
      <c r="G41">
        <v>10507.5</v>
      </c>
    </row>
    <row r="42" spans="1:7" x14ac:dyDescent="0.2">
      <c r="A42" t="s">
        <v>39</v>
      </c>
      <c r="B42">
        <v>4710</v>
      </c>
      <c r="C42">
        <v>51093.5</v>
      </c>
      <c r="D42">
        <v>2331</v>
      </c>
      <c r="E42">
        <v>-10.5</v>
      </c>
      <c r="F42">
        <v>0</v>
      </c>
      <c r="G42">
        <v>53414</v>
      </c>
    </row>
    <row r="43" spans="1:7" x14ac:dyDescent="0.2">
      <c r="A43" t="s">
        <v>40</v>
      </c>
      <c r="B43">
        <v>2950</v>
      </c>
      <c r="C43">
        <v>3064.32</v>
      </c>
      <c r="D43">
        <v>2110.5</v>
      </c>
      <c r="E43">
        <v>0</v>
      </c>
      <c r="F43">
        <v>387213.75</v>
      </c>
      <c r="G43">
        <v>392388.57</v>
      </c>
    </row>
    <row r="44" spans="1:7" x14ac:dyDescent="0.2">
      <c r="A44" t="s">
        <v>41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">
      <c r="A45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">
      <c r="A47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">
      <c r="A48" t="s">
        <v>45</v>
      </c>
      <c r="B48">
        <f>SUM(B4:B47)</f>
        <v>201938</v>
      </c>
      <c r="C48">
        <f t="shared" ref="C48:G48" si="0">SUM(C4:C47)</f>
        <v>1900177.4200000002</v>
      </c>
      <c r="D48">
        <f t="shared" si="0"/>
        <v>348936</v>
      </c>
      <c r="E48">
        <f t="shared" si="0"/>
        <v>-962.5</v>
      </c>
      <c r="F48">
        <f t="shared" si="0"/>
        <v>387213.75</v>
      </c>
      <c r="G48">
        <f t="shared" si="0"/>
        <v>2635364.67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C7" sqref="C7"/>
    </sheetView>
  </sheetViews>
  <sheetFormatPr baseColWidth="10" defaultRowHeight="15" x14ac:dyDescent="0.2"/>
  <cols>
    <col min="2" max="2" width="20.83203125" customWidth="1"/>
    <col min="3" max="3" width="19.5" customWidth="1"/>
  </cols>
  <sheetData>
    <row r="2" spans="1:8" x14ac:dyDescent="0.2">
      <c r="B2" t="s">
        <v>53</v>
      </c>
    </row>
    <row r="3" spans="1:8" x14ac:dyDescent="0.2">
      <c r="B3" t="s">
        <v>60</v>
      </c>
      <c r="C3" t="s">
        <v>61</v>
      </c>
      <c r="D3" t="s">
        <v>55</v>
      </c>
      <c r="E3" t="s">
        <v>56</v>
      </c>
      <c r="F3" t="s">
        <v>57</v>
      </c>
      <c r="G3" t="s">
        <v>50</v>
      </c>
      <c r="H3" t="s">
        <v>51</v>
      </c>
    </row>
    <row r="4" spans="1:8" x14ac:dyDescent="0.2">
      <c r="A4">
        <v>1</v>
      </c>
      <c r="B4" t="s">
        <v>62</v>
      </c>
      <c r="C4" t="s">
        <v>63</v>
      </c>
      <c r="D4">
        <v>8131</v>
      </c>
      <c r="E4">
        <v>0</v>
      </c>
      <c r="F4">
        <v>-20</v>
      </c>
      <c r="G4">
        <v>21</v>
      </c>
      <c r="H4">
        <v>8132</v>
      </c>
    </row>
    <row r="5" spans="1:8" x14ac:dyDescent="0.2">
      <c r="A5">
        <v>2</v>
      </c>
      <c r="B5" t="s">
        <v>64</v>
      </c>
      <c r="C5" t="s">
        <v>65</v>
      </c>
      <c r="D5">
        <v>218100</v>
      </c>
      <c r="E5">
        <v>0</v>
      </c>
      <c r="F5">
        <v>-55</v>
      </c>
      <c r="G5">
        <v>540</v>
      </c>
      <c r="H5">
        <v>218585</v>
      </c>
    </row>
    <row r="6" spans="1:8" x14ac:dyDescent="0.2">
      <c r="A6">
        <v>3</v>
      </c>
      <c r="B6" t="s">
        <v>66</v>
      </c>
      <c r="C6" t="s">
        <v>67</v>
      </c>
      <c r="D6">
        <v>14700</v>
      </c>
      <c r="E6">
        <v>0</v>
      </c>
      <c r="F6">
        <v>-13.25</v>
      </c>
      <c r="G6">
        <v>25</v>
      </c>
      <c r="H6">
        <v>14711.75</v>
      </c>
    </row>
    <row r="7" spans="1:8" x14ac:dyDescent="0.2">
      <c r="A7">
        <v>4</v>
      </c>
      <c r="B7" t="s">
        <v>68</v>
      </c>
      <c r="C7" t="s">
        <v>69</v>
      </c>
      <c r="D7">
        <v>450</v>
      </c>
      <c r="E7">
        <v>0</v>
      </c>
      <c r="F7">
        <v>0</v>
      </c>
      <c r="G7">
        <v>0</v>
      </c>
      <c r="H7">
        <v>450</v>
      </c>
    </row>
    <row r="8" spans="1:8" x14ac:dyDescent="0.2">
      <c r="A8">
        <v>5</v>
      </c>
      <c r="B8" t="s">
        <v>70</v>
      </c>
      <c r="C8" t="s">
        <v>71</v>
      </c>
      <c r="D8">
        <v>7080.08</v>
      </c>
      <c r="E8">
        <v>0</v>
      </c>
      <c r="F8">
        <v>0</v>
      </c>
      <c r="G8">
        <v>0</v>
      </c>
      <c r="H8">
        <v>7080.08</v>
      </c>
    </row>
    <row r="9" spans="1:8" x14ac:dyDescent="0.2">
      <c r="A9">
        <v>6</v>
      </c>
      <c r="B9" t="s">
        <v>72</v>
      </c>
      <c r="C9" t="s">
        <v>73</v>
      </c>
      <c r="D9">
        <v>5306.75</v>
      </c>
      <c r="E9">
        <v>0</v>
      </c>
      <c r="F9">
        <v>0</v>
      </c>
      <c r="G9">
        <v>0</v>
      </c>
      <c r="H9">
        <v>5306.75</v>
      </c>
    </row>
    <row r="10" spans="1:8" x14ac:dyDescent="0.2">
      <c r="A10">
        <v>7</v>
      </c>
      <c r="B10" t="s">
        <v>74</v>
      </c>
      <c r="C10" t="s">
        <v>75</v>
      </c>
      <c r="D10">
        <v>2850</v>
      </c>
      <c r="E10">
        <v>0</v>
      </c>
      <c r="F10">
        <v>-10.5</v>
      </c>
      <c r="G10">
        <v>25</v>
      </c>
      <c r="H10">
        <v>2864.5</v>
      </c>
    </row>
    <row r="11" spans="1:8" x14ac:dyDescent="0.2">
      <c r="A11">
        <v>8</v>
      </c>
      <c r="B11" t="s">
        <v>76</v>
      </c>
      <c r="C11" t="s">
        <v>77</v>
      </c>
      <c r="D11">
        <v>88015.5</v>
      </c>
      <c r="E11">
        <v>16244.5</v>
      </c>
      <c r="F11">
        <v>-7.6</v>
      </c>
      <c r="G11">
        <v>18359.8</v>
      </c>
      <c r="H11">
        <v>122612.2</v>
      </c>
    </row>
    <row r="12" spans="1:8" x14ac:dyDescent="0.2">
      <c r="A12">
        <v>9</v>
      </c>
      <c r="B12" t="s">
        <v>78</v>
      </c>
      <c r="C12" t="s">
        <v>79</v>
      </c>
      <c r="D12">
        <v>264046.5</v>
      </c>
      <c r="E12">
        <v>48733.5</v>
      </c>
      <c r="F12">
        <v>-22.8</v>
      </c>
      <c r="G12">
        <v>55079.4</v>
      </c>
      <c r="H12">
        <v>367836.6</v>
      </c>
    </row>
    <row r="13" spans="1:8" x14ac:dyDescent="0.2">
      <c r="A13">
        <v>10</v>
      </c>
      <c r="B13" t="s">
        <v>80</v>
      </c>
      <c r="C13" t="s">
        <v>81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">
      <c r="A14">
        <v>11</v>
      </c>
      <c r="B14" t="s">
        <v>82</v>
      </c>
      <c r="C14" t="s">
        <v>83</v>
      </c>
      <c r="D14">
        <v>9761.15</v>
      </c>
      <c r="E14">
        <v>570</v>
      </c>
      <c r="F14">
        <v>0</v>
      </c>
      <c r="G14">
        <v>978</v>
      </c>
      <c r="H14">
        <v>11309.15</v>
      </c>
    </row>
    <row r="15" spans="1:8" x14ac:dyDescent="0.2">
      <c r="A15">
        <v>12</v>
      </c>
      <c r="B15" t="s">
        <v>84</v>
      </c>
      <c r="C15" t="s">
        <v>85</v>
      </c>
      <c r="D15">
        <v>176031</v>
      </c>
      <c r="E15">
        <v>32489</v>
      </c>
      <c r="F15">
        <v>-15.2</v>
      </c>
      <c r="G15">
        <v>36719.599999999999</v>
      </c>
      <c r="H15">
        <v>245224.4</v>
      </c>
    </row>
    <row r="16" spans="1:8" x14ac:dyDescent="0.2">
      <c r="A16">
        <v>13</v>
      </c>
      <c r="B16" t="s">
        <v>86</v>
      </c>
      <c r="C16" t="s">
        <v>87</v>
      </c>
      <c r="D16">
        <v>5493583.0999999996</v>
      </c>
      <c r="E16">
        <v>3317560</v>
      </c>
      <c r="F16">
        <v>-310</v>
      </c>
      <c r="G16">
        <v>7168.61</v>
      </c>
      <c r="H16">
        <v>8818001.7100000009</v>
      </c>
    </row>
    <row r="17" spans="1:8" x14ac:dyDescent="0.2">
      <c r="A17">
        <v>14</v>
      </c>
      <c r="B17" t="s">
        <v>88</v>
      </c>
      <c r="C17" t="s">
        <v>89</v>
      </c>
      <c r="D17">
        <v>4761185.5999999996</v>
      </c>
      <c r="E17">
        <v>0</v>
      </c>
      <c r="F17">
        <v>-46787</v>
      </c>
      <c r="G17">
        <v>15681.15</v>
      </c>
      <c r="H17">
        <v>4730079.75</v>
      </c>
    </row>
    <row r="18" spans="1:8" x14ac:dyDescent="0.2">
      <c r="A18">
        <v>15</v>
      </c>
      <c r="B18" t="s">
        <v>90</v>
      </c>
      <c r="C18" t="s">
        <v>91</v>
      </c>
      <c r="D18">
        <v>79862</v>
      </c>
      <c r="E18">
        <v>16244.5</v>
      </c>
      <c r="F18">
        <v>-42.07</v>
      </c>
      <c r="G18">
        <v>18368.04</v>
      </c>
      <c r="H18">
        <v>114432.47</v>
      </c>
    </row>
    <row r="19" spans="1:8" x14ac:dyDescent="0.2">
      <c r="A19">
        <v>16</v>
      </c>
      <c r="B19" t="s">
        <v>92</v>
      </c>
      <c r="C19" t="s">
        <v>93</v>
      </c>
      <c r="D19">
        <v>528097</v>
      </c>
      <c r="E19">
        <v>97467</v>
      </c>
      <c r="F19">
        <v>-428.4</v>
      </c>
      <c r="G19">
        <v>109783.7</v>
      </c>
      <c r="H19">
        <v>734919.3</v>
      </c>
    </row>
    <row r="20" spans="1:8" x14ac:dyDescent="0.2">
      <c r="A20">
        <v>17</v>
      </c>
      <c r="B20" t="s">
        <v>94</v>
      </c>
      <c r="C20" t="s">
        <v>95</v>
      </c>
      <c r="D20">
        <v>315</v>
      </c>
      <c r="E20">
        <v>0</v>
      </c>
      <c r="F20">
        <v>-6</v>
      </c>
      <c r="G20">
        <v>10</v>
      </c>
      <c r="H20">
        <v>319</v>
      </c>
    </row>
    <row r="21" spans="1:8" x14ac:dyDescent="0.2">
      <c r="A21">
        <v>18</v>
      </c>
      <c r="B21" t="s">
        <v>96</v>
      </c>
      <c r="C21" t="s">
        <v>97</v>
      </c>
      <c r="D21">
        <v>1767.31</v>
      </c>
      <c r="E21">
        <v>10544.5</v>
      </c>
      <c r="F21">
        <v>0</v>
      </c>
      <c r="G21">
        <v>-11679.41</v>
      </c>
      <c r="H21">
        <v>632.4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20.1640625" customWidth="1"/>
  </cols>
  <sheetData>
    <row r="1" spans="1:7" x14ac:dyDescent="0.2">
      <c r="A1" s="1" t="s">
        <v>52</v>
      </c>
    </row>
    <row r="2" spans="1:7" x14ac:dyDescent="0.2">
      <c r="A2" s="1"/>
      <c r="B2" s="2" t="s">
        <v>98</v>
      </c>
      <c r="C2" s="2"/>
      <c r="D2" s="2"/>
      <c r="E2" s="2"/>
      <c r="F2" s="2"/>
      <c r="G2" s="2"/>
    </row>
    <row r="3" spans="1:7" x14ac:dyDescent="0.2">
      <c r="A3" t="s">
        <v>0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</row>
    <row r="4" spans="1:7" x14ac:dyDescent="0.2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 t="s">
        <v>2</v>
      </c>
      <c r="B5">
        <v>1</v>
      </c>
      <c r="C5">
        <v>22</v>
      </c>
      <c r="D5">
        <v>3</v>
      </c>
      <c r="E5">
        <v>0.5</v>
      </c>
      <c r="F5">
        <v>0</v>
      </c>
      <c r="G5">
        <v>25.5</v>
      </c>
    </row>
    <row r="6" spans="1:7" x14ac:dyDescent="0.2">
      <c r="A6" t="s">
        <v>3</v>
      </c>
      <c r="B6">
        <v>1</v>
      </c>
      <c r="C6">
        <v>22</v>
      </c>
      <c r="D6">
        <v>3</v>
      </c>
      <c r="E6">
        <v>0.5</v>
      </c>
      <c r="F6">
        <v>0</v>
      </c>
      <c r="G6">
        <v>25.5</v>
      </c>
    </row>
    <row r="7" spans="1:7" x14ac:dyDescent="0.2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">
      <c r="A8" t="s">
        <v>5</v>
      </c>
      <c r="B8">
        <v>1</v>
      </c>
      <c r="C8">
        <v>22</v>
      </c>
      <c r="D8">
        <v>3</v>
      </c>
      <c r="E8">
        <v>0.5</v>
      </c>
      <c r="F8">
        <v>0</v>
      </c>
      <c r="G8">
        <v>25.5</v>
      </c>
    </row>
    <row r="9" spans="1:7" x14ac:dyDescent="0.2">
      <c r="A9" t="s">
        <v>6</v>
      </c>
      <c r="B9">
        <v>8</v>
      </c>
      <c r="C9">
        <v>176</v>
      </c>
      <c r="D9">
        <v>24</v>
      </c>
      <c r="E9">
        <v>4</v>
      </c>
      <c r="F9">
        <v>0</v>
      </c>
      <c r="G9">
        <v>204</v>
      </c>
    </row>
    <row r="10" spans="1:7" x14ac:dyDescent="0.2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">
      <c r="A11" t="s">
        <v>8</v>
      </c>
      <c r="B11">
        <v>1</v>
      </c>
      <c r="C11">
        <v>22</v>
      </c>
      <c r="D11">
        <v>3</v>
      </c>
      <c r="E11">
        <v>0.5</v>
      </c>
      <c r="F11">
        <v>0</v>
      </c>
      <c r="G11">
        <v>25.5</v>
      </c>
    </row>
    <row r="12" spans="1:7" x14ac:dyDescent="0.2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2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">
      <c r="A18" t="s">
        <v>15</v>
      </c>
      <c r="B18">
        <v>4</v>
      </c>
      <c r="C18">
        <v>88</v>
      </c>
      <c r="D18">
        <v>12</v>
      </c>
      <c r="E18">
        <v>2</v>
      </c>
      <c r="F18">
        <v>0</v>
      </c>
      <c r="G18">
        <v>102</v>
      </c>
    </row>
    <row r="19" spans="1:7" x14ac:dyDescent="0.2">
      <c r="A19" t="s">
        <v>16</v>
      </c>
      <c r="B19">
        <v>1</v>
      </c>
      <c r="C19">
        <v>22</v>
      </c>
      <c r="D19">
        <v>3</v>
      </c>
      <c r="E19">
        <v>0.5</v>
      </c>
      <c r="F19">
        <v>0</v>
      </c>
      <c r="G19">
        <v>25.5</v>
      </c>
    </row>
    <row r="20" spans="1:7" x14ac:dyDescent="0.2">
      <c r="A20" t="s">
        <v>17</v>
      </c>
      <c r="B20">
        <v>15</v>
      </c>
      <c r="C20">
        <v>330</v>
      </c>
      <c r="D20">
        <v>45</v>
      </c>
      <c r="E20">
        <v>7.5</v>
      </c>
      <c r="F20">
        <v>0</v>
      </c>
      <c r="G20">
        <v>382.5</v>
      </c>
    </row>
    <row r="21" spans="1:7" x14ac:dyDescent="0.2">
      <c r="A21" t="s">
        <v>18</v>
      </c>
      <c r="B21">
        <v>9</v>
      </c>
      <c r="C21">
        <v>198</v>
      </c>
      <c r="D21">
        <v>27</v>
      </c>
      <c r="E21">
        <v>4.5</v>
      </c>
      <c r="F21">
        <v>0</v>
      </c>
      <c r="G21">
        <v>229.5</v>
      </c>
    </row>
    <row r="22" spans="1:7" x14ac:dyDescent="0.2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">
      <c r="A23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">
      <c r="A24" t="s">
        <v>21</v>
      </c>
      <c r="B24">
        <v>1</v>
      </c>
      <c r="C24">
        <v>22</v>
      </c>
      <c r="D24">
        <v>3</v>
      </c>
      <c r="E24">
        <v>0.5</v>
      </c>
      <c r="F24">
        <v>0</v>
      </c>
      <c r="G24">
        <v>25.5</v>
      </c>
    </row>
    <row r="25" spans="1:7" x14ac:dyDescent="0.2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">
      <c r="A26" t="s">
        <v>23</v>
      </c>
      <c r="B26">
        <v>1</v>
      </c>
      <c r="C26">
        <v>22</v>
      </c>
      <c r="D26">
        <v>3</v>
      </c>
      <c r="E26">
        <v>0.5</v>
      </c>
      <c r="F26">
        <v>0</v>
      </c>
      <c r="G26">
        <v>25.5</v>
      </c>
    </row>
    <row r="27" spans="1:7" x14ac:dyDescent="0.2">
      <c r="A27" t="s">
        <v>24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">
      <c r="A28" t="s">
        <v>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">
      <c r="A29" t="s"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2">
      <c r="A30" t="s">
        <v>27</v>
      </c>
      <c r="B30">
        <v>4</v>
      </c>
      <c r="C30">
        <v>88</v>
      </c>
      <c r="D30">
        <v>12</v>
      </c>
      <c r="E30">
        <v>2</v>
      </c>
      <c r="F30">
        <v>0</v>
      </c>
      <c r="G30">
        <v>102</v>
      </c>
    </row>
    <row r="31" spans="1:7" x14ac:dyDescent="0.2">
      <c r="A31" t="s">
        <v>28</v>
      </c>
      <c r="B31">
        <v>7</v>
      </c>
      <c r="C31">
        <v>154</v>
      </c>
      <c r="D31">
        <v>21</v>
      </c>
      <c r="E31">
        <v>3.5</v>
      </c>
      <c r="F31">
        <v>0</v>
      </c>
      <c r="G31">
        <v>178.5</v>
      </c>
    </row>
    <row r="32" spans="1:7" x14ac:dyDescent="0.2">
      <c r="A32" t="s">
        <v>29</v>
      </c>
      <c r="B32">
        <v>27</v>
      </c>
      <c r="C32">
        <v>594</v>
      </c>
      <c r="D32">
        <v>81</v>
      </c>
      <c r="E32">
        <v>13.5</v>
      </c>
      <c r="F32">
        <v>0</v>
      </c>
      <c r="G32">
        <v>688.5</v>
      </c>
    </row>
    <row r="33" spans="1:7" x14ac:dyDescent="0.2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">
      <c r="A34" t="s">
        <v>31</v>
      </c>
      <c r="B34">
        <v>2</v>
      </c>
      <c r="C34">
        <v>44</v>
      </c>
      <c r="D34">
        <v>6</v>
      </c>
      <c r="E34">
        <v>1</v>
      </c>
      <c r="F34">
        <v>0</v>
      </c>
      <c r="G34">
        <v>51</v>
      </c>
    </row>
    <row r="35" spans="1:7" x14ac:dyDescent="0.2">
      <c r="A35" t="s">
        <v>32</v>
      </c>
      <c r="B35">
        <v>1</v>
      </c>
      <c r="C35">
        <v>22</v>
      </c>
      <c r="D35">
        <v>3</v>
      </c>
      <c r="E35">
        <v>0.5</v>
      </c>
      <c r="F35">
        <v>0</v>
      </c>
      <c r="G35">
        <v>25.5</v>
      </c>
    </row>
    <row r="36" spans="1:7" x14ac:dyDescent="0.2">
      <c r="A36" t="s">
        <v>33</v>
      </c>
      <c r="B36">
        <v>2</v>
      </c>
      <c r="C36">
        <v>44</v>
      </c>
      <c r="D36">
        <v>6</v>
      </c>
      <c r="E36">
        <v>1</v>
      </c>
      <c r="F36">
        <v>0</v>
      </c>
      <c r="G36">
        <v>51</v>
      </c>
    </row>
    <row r="37" spans="1:7" x14ac:dyDescent="0.2">
      <c r="A37" t="s">
        <v>34</v>
      </c>
      <c r="B37">
        <v>4</v>
      </c>
      <c r="C37">
        <v>88</v>
      </c>
      <c r="D37">
        <v>12</v>
      </c>
      <c r="E37">
        <v>2</v>
      </c>
      <c r="F37">
        <v>0</v>
      </c>
      <c r="G37">
        <v>102</v>
      </c>
    </row>
    <row r="38" spans="1:7" x14ac:dyDescent="0.2">
      <c r="A38" t="s">
        <v>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2">
      <c r="A39" t="s">
        <v>36</v>
      </c>
      <c r="B39">
        <v>1</v>
      </c>
      <c r="C39">
        <v>22</v>
      </c>
      <c r="D39">
        <v>3</v>
      </c>
      <c r="E39">
        <v>0.5</v>
      </c>
      <c r="F39">
        <v>0</v>
      </c>
      <c r="G39">
        <v>25.5</v>
      </c>
    </row>
    <row r="40" spans="1:7" x14ac:dyDescent="0.2">
      <c r="A40" t="s">
        <v>37</v>
      </c>
      <c r="B40">
        <v>68</v>
      </c>
      <c r="C40">
        <v>1496</v>
      </c>
      <c r="D40">
        <v>204</v>
      </c>
      <c r="E40">
        <v>34.5</v>
      </c>
      <c r="F40">
        <v>0</v>
      </c>
      <c r="G40">
        <v>1734.5</v>
      </c>
    </row>
    <row r="41" spans="1:7" x14ac:dyDescent="0.2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">
      <c r="A42" t="s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">
      <c r="A43" t="s">
        <v>40</v>
      </c>
      <c r="B43">
        <v>0</v>
      </c>
      <c r="C43">
        <v>0</v>
      </c>
      <c r="D43">
        <v>0</v>
      </c>
      <c r="E43">
        <v>0</v>
      </c>
      <c r="F43">
        <v>102</v>
      </c>
      <c r="G43">
        <v>102</v>
      </c>
    </row>
    <row r="44" spans="1:7" x14ac:dyDescent="0.2">
      <c r="A44" t="s">
        <v>41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">
      <c r="A45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">
      <c r="A47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">
      <c r="A48" t="s">
        <v>45</v>
      </c>
      <c r="B48">
        <f>SUM(B4:B47)</f>
        <v>159</v>
      </c>
      <c r="C48">
        <f t="shared" ref="C48:G48" si="0">SUM(C4:C47)</f>
        <v>3498</v>
      </c>
      <c r="D48">
        <f t="shared" si="0"/>
        <v>477</v>
      </c>
      <c r="E48">
        <f t="shared" si="0"/>
        <v>80</v>
      </c>
      <c r="F48">
        <f t="shared" si="0"/>
        <v>102</v>
      </c>
      <c r="G48">
        <f t="shared" si="0"/>
        <v>4157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 Vessel Excise</vt:lpstr>
      <vt:lpstr>9 Vessel Registration</vt:lpstr>
      <vt:lpstr>10 Other Revenue from Vessels</vt:lpstr>
      <vt:lpstr>12 Non Washington Vessel Permit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</dc:creator>
  <cp:lastModifiedBy>Microsoft Office User</cp:lastModifiedBy>
  <dcterms:created xsi:type="dcterms:W3CDTF">2016-12-30T18:08:57Z</dcterms:created>
  <dcterms:modified xsi:type="dcterms:W3CDTF">2017-02-10T22:42:24Z</dcterms:modified>
</cp:coreProperties>
</file>